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Finanzas\ARCHIVOS 2024\SIF AUDITORIA SUPERIOR DEL ESTADO 2024\Formatos 4to  IFT 2024 - Sector Paraestatal del Estado\05_Estado de Flujos de Efectivo LGCG  MONI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3040" windowHeight="865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D36" i="1"/>
  <c r="C47" i="1"/>
  <c r="C36" i="1"/>
  <c r="D60" i="1"/>
  <c r="D62" i="1" s="1"/>
  <c r="D65" i="1" s="1"/>
  <c r="C60" i="1"/>
  <c r="C62" i="1" l="1"/>
  <c r="C65" i="1" s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<sst xmlns="http://schemas.openxmlformats.org/spreadsheetml/2006/main" count="61" uniqueCount="53">
  <si>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</si>
  <si>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</si>
  <si>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</si>
  <si>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</si>
  <si>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</si>
  <si>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</si>
  <si>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</si>
  <si>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</si>
  <si>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</si>
  <si>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</si>
  <si>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</si>
  <si>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</si>
  <si>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</si>
  <si>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</si>
  <si>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</si>
  <si>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</si>
  <si>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</si>
  <si>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</si>
  <si>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</si>
  <si>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</si>
  <si>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</si>
  <si>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</si>
  <si>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</si>
  <si>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</si>
  <si>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</si>
  <si>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</si>
  <si>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</si>
  <si>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</si>
  <si>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</si>
  <si>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</si>
  <si>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</si>
  <si>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</si>
  <si>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</si>
  <si>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</si>
  <si>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</si>
  <si>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</si>
  <si>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</si>
  <si>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</si>
  <si>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</si>
  <si>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</si>
  <si>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</si>
  <si>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</si>
  <si>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</si>
  <si>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</si>
  <si>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</si>
  <si>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</si>
  <si>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</si>
  <si>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</si>
  <si>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</si>
  <si>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Universidad Tecnológica de Chihuahua Sur</t>
  </si>
  <si>
    <t>2023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</si>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</sst>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5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11" fillId="0" borderId="0" xfId="0" applyNumberFormat="1" applyFont="1" applyBorder="1"/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4</xdr:col>
      <xdr:colOff>5115</xdr:colOff>
      <xdr:row>76</xdr:row>
      <xdr:rowOff>147629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005" y="11181522"/>
          <a:ext cx="8106603" cy="158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Normal="100" workbookViewId="0">
      <selection activeCell="C19" sqref="C19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49</v>
      </c>
      <c r="C2" s="49"/>
      <c r="D2" s="50"/>
      <c r="E2" s="1"/>
      <c r="F2" s="1"/>
      <c r="G2" s="1"/>
      <c r="H2" s="1"/>
      <c r="I2" s="1"/>
    </row>
    <row r="3" spans="1:9" x14ac:dyDescent="0.25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6" thickBot="1" x14ac:dyDescent="0.3">
      <c r="A4" s="1"/>
      <c r="B4" s="54" t="s">
        <v>52</v>
      </c>
      <c r="C4" s="55"/>
      <c r="D4" s="56"/>
      <c r="E4" s="1"/>
      <c r="F4" s="1"/>
      <c r="G4" s="1"/>
      <c r="H4" s="1"/>
      <c r="I4" s="1"/>
    </row>
    <row r="5" spans="1:9" ht="12.6" thickBot="1" x14ac:dyDescent="0.3">
      <c r="A5" s="1"/>
      <c r="B5" s="27"/>
      <c r="C5" s="28" t="s">
        <v>51</v>
      </c>
      <c r="D5" s="29" t="s">
        <v>50</v>
      </c>
      <c r="E5" s="1"/>
      <c r="F5" s="1"/>
      <c r="G5" s="1"/>
      <c r="H5" s="1"/>
      <c r="I5" s="1"/>
    </row>
    <row r="6" spans="1:9" x14ac:dyDescent="0.25">
      <c r="A6" s="1"/>
      <c r="B6" s="57"/>
      <c r="C6" s="58"/>
      <c r="D6" s="59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5"/>
      <c r="D7" s="34"/>
      <c r="E7" s="1"/>
      <c r="F7" s="1"/>
      <c r="G7" s="1"/>
      <c r="H7" s="1"/>
      <c r="I7" s="1"/>
    </row>
    <row r="8" spans="1:9" ht="19.5" customHeight="1" x14ac:dyDescent="0.25">
      <c r="A8" s="1"/>
      <c r="B8" s="10" t="s">
        <v>2</v>
      </c>
      <c r="C8" s="3">
        <f>SUM(C9:C18)</f>
        <v>42118975.660000004</v>
      </c>
      <c r="D8" s="11">
        <f>SUM(D9:D18)</f>
        <v>33896685.630000003</v>
      </c>
      <c r="E8" s="1"/>
      <c r="F8" s="1"/>
      <c r="G8" s="1"/>
      <c r="H8" s="1"/>
      <c r="I8" s="1"/>
    </row>
    <row r="9" spans="1:9" x14ac:dyDescent="0.25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5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5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5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5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5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8120190.9900000002</v>
      </c>
      <c r="D15" s="13">
        <v>7103734.6900000004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2580000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31418784.670000002</v>
      </c>
      <c r="D17" s="13">
        <v>26792950.940000001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42129543.210000001</v>
      </c>
      <c r="D19" s="11">
        <f>SUM(D20:D35)</f>
        <v>32401177.82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23987914</v>
      </c>
      <c r="D20" s="13">
        <v>19850194.66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2298591.17</v>
      </c>
      <c r="D21" s="13">
        <v>1388213.74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12862442.98</v>
      </c>
      <c r="D22" s="13">
        <v>10556199.16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5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484479.8</v>
      </c>
      <c r="D26" s="13">
        <v>439394</v>
      </c>
      <c r="E26" s="1"/>
      <c r="F26" s="1"/>
      <c r="G26" s="1"/>
      <c r="H26" s="1"/>
      <c r="I26" s="1"/>
    </row>
    <row r="27" spans="1:9" x14ac:dyDescent="0.25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5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5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5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5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5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5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2496115.2599999998</v>
      </c>
      <c r="D35" s="13">
        <v>167176.26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6">
        <f>C8-C19</f>
        <v>-10567.54999999702</v>
      </c>
      <c r="D36" s="15">
        <f>SUM(D8-D19)</f>
        <v>1495507.8100000024</v>
      </c>
      <c r="E36" s="1"/>
      <c r="F36" s="1"/>
      <c r="G36" s="1"/>
      <c r="H36" s="1"/>
      <c r="I36" s="1"/>
    </row>
    <row r="37" spans="1:9" x14ac:dyDescent="0.25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5"/>
      <c r="D38" s="34"/>
      <c r="E38" s="1"/>
      <c r="F38" s="1"/>
      <c r="G38" s="1"/>
      <c r="H38" s="1"/>
      <c r="I38" s="1"/>
    </row>
    <row r="39" spans="1:9" ht="19.5" customHeight="1" x14ac:dyDescent="0.25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5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776444.98</v>
      </c>
      <c r="D43" s="16">
        <f>SUM(D44:D46)</f>
        <v>448480.12</v>
      </c>
      <c r="E43" s="1"/>
      <c r="F43" s="1"/>
      <c r="G43" s="1"/>
      <c r="H43" s="1"/>
      <c r="I43" s="1"/>
    </row>
    <row r="44" spans="1:9" x14ac:dyDescent="0.25">
      <c r="A44" s="1"/>
      <c r="B44" s="17" t="s">
        <v>30</v>
      </c>
      <c r="C44" s="8">
        <v>0</v>
      </c>
      <c r="D44" s="18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80000</v>
      </c>
      <c r="D45" s="18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7">
        <v>696444.98</v>
      </c>
      <c r="D46" s="18">
        <v>448480.12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-776444.98</v>
      </c>
      <c r="D47" s="16">
        <f>D39-D43</f>
        <v>-448480.12</v>
      </c>
      <c r="E47" s="1"/>
      <c r="F47" s="1"/>
      <c r="G47" s="1"/>
      <c r="H47" s="1"/>
      <c r="I47" s="1"/>
    </row>
    <row r="48" spans="1:9" x14ac:dyDescent="0.25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5">
      <c r="A49" s="1"/>
      <c r="B49" s="9" t="s">
        <v>36</v>
      </c>
      <c r="C49" s="35"/>
      <c r="D49" s="34"/>
      <c r="E49" s="1"/>
      <c r="F49" s="1"/>
      <c r="G49" s="1"/>
      <c r="H49" s="1"/>
      <c r="I49" s="1"/>
    </row>
    <row r="50" spans="1:9" ht="19.5" customHeight="1" x14ac:dyDescent="0.25">
      <c r="A50" s="1"/>
      <c r="B50" s="10" t="s">
        <v>2</v>
      </c>
      <c r="C50" s="37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17" t="s">
        <v>37</v>
      </c>
      <c r="C51" s="38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1" t="s">
        <v>38</v>
      </c>
      <c r="C52" s="39">
        <v>0</v>
      </c>
      <c r="D52" s="22">
        <v>0</v>
      </c>
      <c r="E52" s="1"/>
      <c r="F52" s="1"/>
      <c r="G52" s="1"/>
      <c r="H52" s="1"/>
      <c r="I52" s="1"/>
    </row>
    <row r="53" spans="1:9" x14ac:dyDescent="0.25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17" t="s">
        <v>41</v>
      </c>
      <c r="C56" s="40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1" t="s">
        <v>38</v>
      </c>
      <c r="C57" s="39">
        <v>0</v>
      </c>
      <c r="D57" s="22">
        <v>0</v>
      </c>
      <c r="E57" s="1"/>
      <c r="F57" s="1"/>
      <c r="G57" s="1"/>
      <c r="H57" s="1"/>
      <c r="I57" s="1"/>
    </row>
    <row r="58" spans="1:9" x14ac:dyDescent="0.25">
      <c r="A58" s="1"/>
      <c r="B58" s="21" t="s">
        <v>39</v>
      </c>
      <c r="C58" s="39">
        <v>0</v>
      </c>
      <c r="D58" s="22">
        <v>0</v>
      </c>
      <c r="E58" s="1"/>
      <c r="F58" s="1"/>
      <c r="G58" s="1"/>
      <c r="H58" s="1"/>
      <c r="I58" s="1"/>
    </row>
    <row r="59" spans="1:9" x14ac:dyDescent="0.25">
      <c r="A59" s="1"/>
      <c r="B59" s="17" t="s">
        <v>42</v>
      </c>
      <c r="C59" s="39">
        <v>0</v>
      </c>
      <c r="D59" s="22">
        <v>0</v>
      </c>
      <c r="E59" s="1"/>
      <c r="F59" s="1"/>
      <c r="G59" s="1"/>
      <c r="H59" s="1"/>
      <c r="I59" s="1"/>
    </row>
    <row r="60" spans="1:9" x14ac:dyDescent="0.25">
      <c r="A60" s="1"/>
      <c r="B60" s="14" t="s">
        <v>43</v>
      </c>
      <c r="C60" s="37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6">
        <f>SUM(C60,C47,C36)</f>
        <v>-787012.529999997</v>
      </c>
      <c r="D62" s="24">
        <f>SUM(D60,D47,D36)</f>
        <v>1047027.6900000024</v>
      </c>
      <c r="E62" s="1"/>
      <c r="F62" s="1"/>
      <c r="G62" s="1"/>
      <c r="H62" s="1"/>
      <c r="I62" s="1"/>
    </row>
    <row r="63" spans="1:9" x14ac:dyDescent="0.25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5">
      <c r="A64" s="1"/>
      <c r="B64" s="14" t="s">
        <v>44</v>
      </c>
      <c r="C64" s="41">
        <v>6647996.29</v>
      </c>
      <c r="D64" s="25">
        <v>5600968.5999999996</v>
      </c>
      <c r="E64" s="1"/>
      <c r="F64" s="1"/>
      <c r="G64" s="1"/>
      <c r="H64" s="1"/>
      <c r="I64" s="1"/>
    </row>
    <row r="65" spans="1:9" ht="12" customHeight="1" x14ac:dyDescent="0.25">
      <c r="A65" s="1"/>
      <c r="B65" s="26" t="s">
        <v>45</v>
      </c>
      <c r="C65" s="41">
        <f>+C62+C64</f>
        <v>5860983.7600000035</v>
      </c>
      <c r="D65" s="25">
        <f>+D62+D64</f>
        <v>6647996.2900000019</v>
      </c>
      <c r="E65" s="1"/>
      <c r="F65" s="1"/>
      <c r="G65" s="1"/>
      <c r="H65" s="1"/>
      <c r="I65" s="1"/>
    </row>
    <row r="66" spans="1:9" ht="12.6" thickBot="1" x14ac:dyDescent="0.3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s="31" customFormat="1" ht="13.15" x14ac:dyDescent="0.25">
      <c r="B68" s="30"/>
    </row>
    <row r="69" spans="1:9" s="31" customFormat="1" x14ac:dyDescent="0.25"/>
    <row r="70" spans="1:9" s="31" customFormat="1" x14ac:dyDescent="0.25"/>
    <row r="71" spans="1:9" s="31" customFormat="1" x14ac:dyDescent="0.25"/>
    <row r="72" spans="1:9" s="31" customFormat="1" ht="14.45" x14ac:dyDescent="0.3">
      <c r="D72" s="32"/>
    </row>
    <row r="73" spans="1:9" s="31" customFormat="1" x14ac:dyDescent="0.25"/>
    <row r="74" spans="1:9" s="31" customFormat="1" x14ac:dyDescent="0.25"/>
    <row r="75" spans="1:9" s="31" customFormat="1" x14ac:dyDescent="0.25"/>
    <row r="76" spans="1:9" s="31" customFormat="1" x14ac:dyDescent="0.25"/>
    <row r="77" spans="1:9" s="31" customFormat="1" x14ac:dyDescent="0.25"/>
    <row r="78" spans="1:9" s="31" customFormat="1" x14ac:dyDescent="0.25"/>
    <row r="79" spans="1:9" s="31" customFormat="1" x14ac:dyDescent="0.25"/>
    <row r="80" spans="1:9" s="31" customFormat="1" x14ac:dyDescent="0.25"/>
    <row r="81" s="31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Finanzas2 UTCHSUR</cp:lastModifiedBy>
  <cp:lastPrinted>2024-10-08T14:24:00Z</cp:lastPrinted>
  <dcterms:created xsi:type="dcterms:W3CDTF">2019-12-03T19:09:42Z</dcterms:created>
  <dcterms:modified xsi:type="dcterms:W3CDTF">2025-01-14T19:28:35Z</dcterms:modified>
</cp:coreProperties>
</file>